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Air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<sst xmlns="http://schemas.openxmlformats.org/spreadsheetml/2006/main" count="35" uniqueCount="17">
  <si>
    <t>日付</t>
  </si>
  <si>
    <t>ポイント</t>
  </si>
  <si>
    <t>体調</t>
  </si>
  <si>
    <t>天気</t>
  </si>
  <si>
    <t>平均空気使用量</t>
  </si>
  <si>
    <t>圧: Start</t>
  </si>
  <si>
    <t>圧: End</t>
  </si>
  <si>
    <t>タンク容量（L)</t>
  </si>
  <si>
    <t>潜水時間(min)</t>
  </si>
  <si>
    <t>平均水深(m)</t>
  </si>
  <si>
    <t>使用量(L/min)</t>
  </si>
  <si>
    <t>#</t>
  </si>
  <si>
    <t>大瀬崎</t>
  </si>
  <si>
    <t>○</t>
  </si>
  <si>
    <t>水温(℃)</t>
  </si>
  <si>
    <t>△</t>
  </si>
  <si>
    <t>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</si>
</sst>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dashed"/>
      <bottom style="dashed"/>
    </border>
    <border>
      <left style="hair"/>
      <right style="hair"/>
      <top style="dashed"/>
      <bottom style="medium"/>
    </border>
    <border>
      <left style="hair"/>
      <right style="hair"/>
      <top>
        <color indexed="63"/>
      </top>
      <bottom style="dashed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dashed"/>
    </border>
    <border>
      <left style="medium"/>
      <right style="hair"/>
      <top style="dashed"/>
      <bottom style="dashed"/>
    </border>
    <border>
      <left style="medium"/>
      <right style="hair"/>
      <top style="dashed"/>
      <bottom style="medium"/>
    </border>
    <border>
      <left style="medium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dashed"/>
    </border>
    <border>
      <left style="hair"/>
      <right style="medium"/>
      <top style="dashed"/>
      <bottom style="dashed"/>
    </border>
    <border>
      <left style="hair"/>
      <right style="medium"/>
      <top style="dashed"/>
      <bottom>
        <color indexed="63"/>
      </bottom>
    </border>
    <border>
      <left style="hair"/>
      <right style="medium"/>
      <top style="dashed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medium"/>
    </border>
    <border>
      <left style="double"/>
      <right style="hair"/>
      <top style="medium"/>
      <bottom style="medium"/>
    </border>
    <border>
      <left style="double"/>
      <right style="hair"/>
      <top>
        <color indexed="63"/>
      </top>
      <bottom style="dashed"/>
    </border>
    <border>
      <left style="double"/>
      <right style="hair"/>
      <top style="dashed"/>
      <bottom style="dashed"/>
    </border>
    <border>
      <left style="double"/>
      <right style="hair"/>
      <top style="dashed"/>
      <bottom>
        <color indexed="63"/>
      </bottom>
    </border>
    <border>
      <left style="double"/>
      <right style="hair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176" fontId="4" fillId="2" borderId="5" xfId="0" applyNumberFormat="1" applyFont="1" applyFill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77" fontId="4" fillId="3" borderId="11" xfId="0" applyNumberFormat="1" applyFont="1" applyFill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0" xfId="0" applyNumberFormat="1" applyAlignment="1">
      <alignment/>
    </xf>
    <xf numFmtId="0" fontId="4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4" fillId="3" borderId="21" xfId="0" applyNumberFormat="1" applyFont="1" applyFill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4" fontId="4" fillId="2" borderId="5" xfId="0" applyNumberFormat="1" applyFont="1" applyFill="1" applyBorder="1" applyAlignment="1">
      <alignment/>
    </xf>
    <xf numFmtId="14" fontId="0" fillId="0" borderId="6" xfId="0" applyNumberFormat="1" applyBorder="1" applyAlignment="1">
      <alignment/>
    </xf>
    <xf numFmtId="14" fontId="0" fillId="0" borderId="7" xfId="0" applyNumberFormat="1" applyBorder="1" applyAlignment="1">
      <alignment/>
    </xf>
    <xf numFmtId="14" fontId="0" fillId="0" borderId="9" xfId="0" applyNumberFormat="1" applyBorder="1" applyAlignment="1">
      <alignment/>
    </xf>
    <xf numFmtId="14" fontId="0" fillId="0" borderId="8" xfId="0" applyNumberFormat="1" applyBorder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5" sqref="G5"/>
    </sheetView>
  </sheetViews>
  <sheetFormatPr defaultColWidth="9.00390625" defaultRowHeight="13.5"/>
  <cols>
    <col min="1" max="1" width="2.875" style="0" customWidth="1"/>
    <col min="2" max="2" width="6.375" style="9" customWidth="1"/>
    <col min="3" max="3" width="12.875" style="0" customWidth="1"/>
    <col min="4" max="4" width="9.00390625" style="0" customWidth="1"/>
    <col min="5" max="5" width="6.375" style="0" customWidth="1"/>
    <col min="6" max="6" width="7.00390625" style="0" customWidth="1"/>
    <col min="9" max="9" width="10.75390625" style="0" customWidth="1"/>
    <col min="10" max="10" width="11.375" style="0" customWidth="1"/>
    <col min="11" max="11" width="11.625" style="0" customWidth="1"/>
    <col min="12" max="12" width="12.625" style="0" customWidth="1"/>
    <col min="13" max="13" width="12.875" style="17" customWidth="1"/>
  </cols>
  <sheetData>
    <row r="1" spans="1:13" ht="14.25" thickBot="1">
      <c r="A1" t="s">
        <v>11</v>
      </c>
      <c r="B1" s="5" t="s">
        <v>0</v>
      </c>
      <c r="C1" s="4" t="s">
        <v>1</v>
      </c>
      <c r="D1" s="4" t="s">
        <v>2</v>
      </c>
      <c r="E1" s="4" t="s">
        <v>3</v>
      </c>
      <c r="F1" s="4" t="s">
        <v>14</v>
      </c>
      <c r="G1" s="4" t="s">
        <v>5</v>
      </c>
      <c r="H1" s="4" t="s">
        <v>6</v>
      </c>
      <c r="I1" s="4" t="s">
        <v>7</v>
      </c>
      <c r="J1" s="4" t="s">
        <v>8</v>
      </c>
      <c r="K1" s="18" t="s">
        <v>9</v>
      </c>
      <c r="L1" s="23" t="s">
        <v>10</v>
      </c>
      <c r="M1" s="12" t="s">
        <v>4</v>
      </c>
    </row>
    <row r="2" spans="1:13" ht="13.5">
      <c r="A2">
        <v>1</v>
      </c>
      <c r="B2" s="6"/>
      <c r="C2" s="3"/>
      <c r="D2" s="3"/>
      <c r="E2" s="3"/>
      <c r="F2" s="3"/>
      <c r="G2" s="3"/>
      <c r="H2" s="3"/>
      <c r="I2" s="3"/>
      <c r="J2" s="3"/>
      <c r="K2" s="19"/>
      <c r="L2" s="24">
        <f>IF(ISBLANK(G2),"",(G2-H2)*I2/(J2*(K2/10+1)))</f>
      </c>
      <c r="M2" s="13">
        <f>IF(ISBLANK(G2),"",AVERAGE(L$2:L2))</f>
      </c>
    </row>
    <row r="3" spans="1:13" ht="13.5">
      <c r="A3">
        <v>2</v>
      </c>
      <c r="B3" s="7"/>
      <c r="C3" s="1"/>
      <c r="D3" s="1"/>
      <c r="E3" s="1"/>
      <c r="F3" s="1"/>
      <c r="G3" s="1"/>
      <c r="H3" s="1"/>
      <c r="I3" s="1"/>
      <c r="J3" s="1"/>
      <c r="K3" s="20"/>
      <c r="L3" s="25">
        <f aca="true" t="shared" si="0" ref="L3:L31">IF(ISBLANK(G3),"",(G3-H3)*I3/(J3*(K3/10+1)))</f>
      </c>
      <c r="M3" s="14">
        <f>IF(ISBLANK(G3),"",AVERAGE(L$2:L3))</f>
      </c>
    </row>
    <row r="4" spans="1:13" ht="13.5">
      <c r="A4">
        <v>3</v>
      </c>
      <c r="B4" s="7"/>
      <c r="C4" s="1"/>
      <c r="D4" s="1"/>
      <c r="E4" s="1"/>
      <c r="F4" s="1"/>
      <c r="G4" s="1"/>
      <c r="H4" s="1"/>
      <c r="I4" s="1"/>
      <c r="J4" s="1"/>
      <c r="K4" s="20"/>
      <c r="L4" s="25">
        <f t="shared" si="0"/>
      </c>
      <c r="M4" s="14">
        <f>IF(ISBLANK(G4),"",AVERAGE(L$2:L4))</f>
      </c>
    </row>
    <row r="5" spans="1:13" ht="13.5">
      <c r="A5">
        <v>4</v>
      </c>
      <c r="B5" s="7"/>
      <c r="C5" s="1"/>
      <c r="D5" s="1"/>
      <c r="E5" s="1"/>
      <c r="F5" s="1"/>
      <c r="G5" s="1"/>
      <c r="H5" s="1"/>
      <c r="I5" s="1"/>
      <c r="J5" s="1"/>
      <c r="K5" s="20"/>
      <c r="L5" s="25">
        <f t="shared" si="0"/>
      </c>
      <c r="M5" s="14">
        <f>IF(ISBLANK(G5),"",AVERAGE(L$2:L5))</f>
      </c>
    </row>
    <row r="6" spans="1:13" ht="13.5">
      <c r="A6">
        <v>5</v>
      </c>
      <c r="B6" s="7"/>
      <c r="C6" s="1"/>
      <c r="D6" s="1"/>
      <c r="E6" s="1"/>
      <c r="F6" s="1"/>
      <c r="G6" s="1"/>
      <c r="H6" s="1"/>
      <c r="I6" s="1"/>
      <c r="J6" s="1"/>
      <c r="K6" s="20"/>
      <c r="L6" s="25">
        <f t="shared" si="0"/>
      </c>
      <c r="M6" s="14">
        <f>IF(ISBLANK(G6),"",AVERAGE(L$2:L6))</f>
      </c>
    </row>
    <row r="7" spans="1:13" ht="13.5">
      <c r="A7">
        <v>6</v>
      </c>
      <c r="B7" s="7"/>
      <c r="C7" s="1"/>
      <c r="D7" s="1"/>
      <c r="E7" s="1"/>
      <c r="F7" s="1"/>
      <c r="G7" s="1"/>
      <c r="H7" s="1"/>
      <c r="I7" s="1"/>
      <c r="J7" s="1"/>
      <c r="K7" s="20"/>
      <c r="L7" s="25">
        <f t="shared" si="0"/>
      </c>
      <c r="M7" s="14">
        <f>IF(ISBLANK(G7),"",AVERAGE(L$2:L7))</f>
      </c>
    </row>
    <row r="8" spans="1:13" ht="13.5">
      <c r="A8">
        <v>7</v>
      </c>
      <c r="B8" s="7"/>
      <c r="C8" s="1"/>
      <c r="D8" s="1"/>
      <c r="E8" s="1"/>
      <c r="F8" s="1"/>
      <c r="G8" s="1"/>
      <c r="H8" s="1"/>
      <c r="I8" s="1"/>
      <c r="J8" s="1"/>
      <c r="K8" s="20"/>
      <c r="L8" s="25">
        <f t="shared" si="0"/>
      </c>
      <c r="M8" s="14">
        <f>IF(ISBLANK(G8),"",AVERAGE(L$2:L8))</f>
      </c>
    </row>
    <row r="9" spans="1:13" ht="13.5">
      <c r="A9">
        <v>8</v>
      </c>
      <c r="B9" s="7"/>
      <c r="C9" s="1"/>
      <c r="D9" s="1"/>
      <c r="E9" s="1"/>
      <c r="F9" s="1"/>
      <c r="G9" s="1"/>
      <c r="H9" s="1"/>
      <c r="I9" s="1"/>
      <c r="J9" s="1"/>
      <c r="K9" s="20"/>
      <c r="L9" s="25">
        <f t="shared" si="0"/>
      </c>
      <c r="M9" s="14">
        <f>IF(ISBLANK(G9),"",AVERAGE(L$2:L9))</f>
      </c>
    </row>
    <row r="10" spans="1:13" ht="13.5">
      <c r="A10">
        <v>9</v>
      </c>
      <c r="B10" s="7"/>
      <c r="C10" s="1"/>
      <c r="D10" s="1"/>
      <c r="E10" s="1"/>
      <c r="F10" s="1"/>
      <c r="G10" s="1"/>
      <c r="H10" s="1"/>
      <c r="I10" s="1"/>
      <c r="J10" s="1"/>
      <c r="K10" s="20"/>
      <c r="L10" s="25">
        <f t="shared" si="0"/>
      </c>
      <c r="M10" s="14">
        <f>IF(ISBLANK(G10),"",AVERAGE(L$2:L10))</f>
      </c>
    </row>
    <row r="11" spans="1:13" ht="13.5">
      <c r="A11">
        <v>10</v>
      </c>
      <c r="B11" s="7"/>
      <c r="C11" s="1"/>
      <c r="D11" s="1"/>
      <c r="E11" s="1"/>
      <c r="F11" s="1"/>
      <c r="G11" s="1"/>
      <c r="H11" s="1"/>
      <c r="I11" s="1"/>
      <c r="J11" s="1"/>
      <c r="K11" s="20"/>
      <c r="L11" s="25">
        <f t="shared" si="0"/>
      </c>
      <c r="M11" s="14">
        <f>IF(ISBLANK(G11),"",AVERAGE(L$2:L11))</f>
      </c>
    </row>
    <row r="12" spans="1:13" ht="13.5">
      <c r="A12">
        <v>11</v>
      </c>
      <c r="B12" s="7"/>
      <c r="C12" s="1"/>
      <c r="D12" s="1"/>
      <c r="E12" s="1"/>
      <c r="F12" s="1"/>
      <c r="G12" s="1"/>
      <c r="H12" s="1"/>
      <c r="I12" s="1"/>
      <c r="J12" s="1"/>
      <c r="K12" s="20"/>
      <c r="L12" s="25">
        <f t="shared" si="0"/>
      </c>
      <c r="M12" s="14">
        <f>IF(ISBLANK(G12),"",AVERAGE(L$2:L12))</f>
      </c>
    </row>
    <row r="13" spans="1:13" ht="13.5">
      <c r="A13">
        <v>12</v>
      </c>
      <c r="B13" s="7"/>
      <c r="C13" s="1"/>
      <c r="D13" s="1"/>
      <c r="E13" s="1"/>
      <c r="F13" s="1"/>
      <c r="G13" s="1"/>
      <c r="H13" s="1"/>
      <c r="I13" s="1"/>
      <c r="J13" s="1"/>
      <c r="K13" s="20"/>
      <c r="L13" s="25">
        <f t="shared" si="0"/>
      </c>
      <c r="M13" s="14">
        <f>IF(ISBLANK(G13),"",AVERAGE(L$2:L13))</f>
      </c>
    </row>
    <row r="14" spans="1:13" ht="13.5">
      <c r="A14">
        <v>13</v>
      </c>
      <c r="B14" s="7"/>
      <c r="C14" s="1"/>
      <c r="D14" s="1"/>
      <c r="E14" s="1"/>
      <c r="F14" s="1"/>
      <c r="G14" s="1"/>
      <c r="H14" s="1"/>
      <c r="I14" s="1"/>
      <c r="J14" s="1"/>
      <c r="K14" s="20"/>
      <c r="L14" s="25">
        <f t="shared" si="0"/>
      </c>
      <c r="M14" s="14">
        <f>IF(ISBLANK(G14),"",AVERAGE(L$2:L14))</f>
      </c>
    </row>
    <row r="15" spans="1:13" ht="13.5">
      <c r="A15">
        <v>14</v>
      </c>
      <c r="B15" s="7"/>
      <c r="C15" s="1"/>
      <c r="D15" s="1"/>
      <c r="E15" s="1"/>
      <c r="F15" s="1"/>
      <c r="G15" s="1"/>
      <c r="H15" s="1"/>
      <c r="I15" s="1"/>
      <c r="J15" s="1"/>
      <c r="K15" s="20"/>
      <c r="L15" s="25">
        <f t="shared" si="0"/>
      </c>
      <c r="M15" s="14">
        <f>IF(ISBLANK(G15),"",AVERAGE(L$2:L15))</f>
      </c>
    </row>
    <row r="16" spans="1:13" ht="13.5">
      <c r="A16">
        <v>15</v>
      </c>
      <c r="B16" s="7"/>
      <c r="C16" s="1"/>
      <c r="D16" s="1"/>
      <c r="E16" s="1"/>
      <c r="F16" s="1"/>
      <c r="G16" s="1"/>
      <c r="H16" s="1"/>
      <c r="I16" s="1"/>
      <c r="J16" s="1"/>
      <c r="K16" s="20"/>
      <c r="L16" s="25">
        <f t="shared" si="0"/>
      </c>
      <c r="M16" s="14">
        <f>IF(ISBLANK(G16),"",AVERAGE(L$2:L16))</f>
      </c>
    </row>
    <row r="17" spans="1:13" ht="13.5">
      <c r="A17">
        <v>16</v>
      </c>
      <c r="B17" s="7"/>
      <c r="C17" s="1"/>
      <c r="D17" s="1"/>
      <c r="E17" s="1"/>
      <c r="F17" s="1"/>
      <c r="G17" s="1"/>
      <c r="H17" s="1"/>
      <c r="I17" s="1"/>
      <c r="J17" s="1"/>
      <c r="K17" s="20"/>
      <c r="L17" s="25">
        <f t="shared" si="0"/>
      </c>
      <c r="M17" s="14">
        <f>IF(ISBLANK(G17),"",AVERAGE(L$2:L17))</f>
      </c>
    </row>
    <row r="18" spans="1:13" ht="13.5">
      <c r="A18">
        <v>17</v>
      </c>
      <c r="B18" s="7"/>
      <c r="C18" s="1"/>
      <c r="D18" s="1"/>
      <c r="E18" s="1"/>
      <c r="F18" s="1"/>
      <c r="G18" s="1"/>
      <c r="H18" s="1"/>
      <c r="I18" s="1"/>
      <c r="J18" s="1"/>
      <c r="K18" s="20"/>
      <c r="L18" s="25">
        <f t="shared" si="0"/>
      </c>
      <c r="M18" s="14">
        <f>IF(ISBLANK(G18),"",AVERAGE(L$2:L18))</f>
      </c>
    </row>
    <row r="19" spans="1:13" ht="13.5">
      <c r="A19">
        <v>18</v>
      </c>
      <c r="B19" s="7"/>
      <c r="C19" s="1"/>
      <c r="D19" s="1"/>
      <c r="E19" s="1"/>
      <c r="F19" s="1"/>
      <c r="G19" s="1"/>
      <c r="H19" s="1"/>
      <c r="I19" s="1"/>
      <c r="J19" s="1"/>
      <c r="K19" s="20"/>
      <c r="L19" s="25">
        <f t="shared" si="0"/>
      </c>
      <c r="M19" s="14">
        <f>IF(ISBLANK(G19),"",AVERAGE(L$2:L19))</f>
      </c>
    </row>
    <row r="20" spans="1:13" ht="13.5">
      <c r="A20">
        <v>19</v>
      </c>
      <c r="B20" s="7"/>
      <c r="C20" s="1"/>
      <c r="D20" s="1"/>
      <c r="E20" s="1"/>
      <c r="F20" s="1"/>
      <c r="G20" s="1"/>
      <c r="H20" s="1"/>
      <c r="I20" s="1"/>
      <c r="J20" s="1"/>
      <c r="K20" s="20"/>
      <c r="L20" s="25">
        <f t="shared" si="0"/>
      </c>
      <c r="M20" s="14">
        <f>IF(ISBLANK(G20),"",AVERAGE(L$2:L20))</f>
      </c>
    </row>
    <row r="21" spans="1:13" ht="13.5">
      <c r="A21">
        <v>20</v>
      </c>
      <c r="B21" s="7"/>
      <c r="C21" s="1"/>
      <c r="D21" s="1"/>
      <c r="E21" s="1"/>
      <c r="F21" s="1"/>
      <c r="G21" s="1"/>
      <c r="H21" s="1"/>
      <c r="I21" s="1"/>
      <c r="J21" s="1"/>
      <c r="K21" s="20"/>
      <c r="L21" s="25">
        <f t="shared" si="0"/>
      </c>
      <c r="M21" s="14">
        <f>IF(ISBLANK(G21),"",AVERAGE(L$2:L21))</f>
      </c>
    </row>
    <row r="22" spans="1:13" ht="13.5">
      <c r="A22">
        <v>21</v>
      </c>
      <c r="B22" s="7"/>
      <c r="C22" s="1"/>
      <c r="D22" s="1"/>
      <c r="E22" s="1"/>
      <c r="F22" s="1"/>
      <c r="G22" s="1"/>
      <c r="H22" s="1"/>
      <c r="I22" s="1"/>
      <c r="J22" s="1"/>
      <c r="K22" s="20"/>
      <c r="L22" s="25">
        <f t="shared" si="0"/>
      </c>
      <c r="M22" s="14">
        <f>IF(ISBLANK(G22),"",AVERAGE(L$2:L22))</f>
      </c>
    </row>
    <row r="23" spans="1:13" ht="13.5">
      <c r="A23">
        <v>22</v>
      </c>
      <c r="B23" s="7"/>
      <c r="C23" s="1"/>
      <c r="D23" s="1"/>
      <c r="E23" s="1"/>
      <c r="F23" s="1"/>
      <c r="G23" s="1"/>
      <c r="H23" s="1"/>
      <c r="I23" s="1"/>
      <c r="J23" s="1"/>
      <c r="K23" s="20"/>
      <c r="L23" s="25">
        <f t="shared" si="0"/>
      </c>
      <c r="M23" s="14">
        <f>IF(ISBLANK(G23),"",AVERAGE(L$2:L23))</f>
      </c>
    </row>
    <row r="24" spans="1:13" ht="13.5">
      <c r="A24">
        <v>23</v>
      </c>
      <c r="B24" s="7"/>
      <c r="C24" s="1"/>
      <c r="D24" s="1"/>
      <c r="E24" s="1"/>
      <c r="F24" s="1"/>
      <c r="G24" s="1"/>
      <c r="H24" s="1"/>
      <c r="I24" s="1"/>
      <c r="J24" s="1"/>
      <c r="K24" s="20"/>
      <c r="L24" s="25">
        <f t="shared" si="0"/>
      </c>
      <c r="M24" s="14">
        <f>IF(ISBLANK(G24),"",AVERAGE(L$2:L24))</f>
      </c>
    </row>
    <row r="25" spans="1:13" ht="13.5">
      <c r="A25">
        <v>24</v>
      </c>
      <c r="B25" s="7"/>
      <c r="C25" s="1"/>
      <c r="D25" s="1"/>
      <c r="E25" s="1"/>
      <c r="F25" s="1"/>
      <c r="G25" s="1"/>
      <c r="H25" s="1"/>
      <c r="I25" s="1"/>
      <c r="J25" s="1"/>
      <c r="K25" s="20"/>
      <c r="L25" s="25">
        <f t="shared" si="0"/>
      </c>
      <c r="M25" s="14">
        <f>IF(ISBLANK(G25),"",AVERAGE(L$2:L25))</f>
      </c>
    </row>
    <row r="26" spans="1:13" ht="13.5">
      <c r="A26">
        <v>25</v>
      </c>
      <c r="B26" s="7"/>
      <c r="C26" s="1"/>
      <c r="D26" s="1"/>
      <c r="E26" s="1"/>
      <c r="F26" s="1"/>
      <c r="G26" s="1"/>
      <c r="H26" s="1"/>
      <c r="I26" s="1"/>
      <c r="J26" s="1"/>
      <c r="K26" s="20"/>
      <c r="L26" s="25">
        <f t="shared" si="0"/>
      </c>
      <c r="M26" s="14">
        <f>IF(ISBLANK(G26),"",AVERAGE(L$2:L26))</f>
      </c>
    </row>
    <row r="27" spans="1:13" ht="13.5">
      <c r="A27">
        <v>26</v>
      </c>
      <c r="B27" s="7"/>
      <c r="C27" s="1"/>
      <c r="D27" s="1"/>
      <c r="E27" s="1"/>
      <c r="F27" s="1"/>
      <c r="G27" s="1"/>
      <c r="H27" s="1"/>
      <c r="I27" s="1"/>
      <c r="J27" s="1"/>
      <c r="K27" s="20"/>
      <c r="L27" s="25">
        <f t="shared" si="0"/>
      </c>
      <c r="M27" s="14">
        <f>IF(ISBLANK(G27),"",AVERAGE(L$2:L27))</f>
      </c>
    </row>
    <row r="28" spans="1:13" ht="13.5">
      <c r="A28">
        <v>27</v>
      </c>
      <c r="B28" s="7"/>
      <c r="C28" s="1"/>
      <c r="D28" s="1"/>
      <c r="E28" s="1"/>
      <c r="F28" s="1"/>
      <c r="G28" s="1"/>
      <c r="H28" s="1"/>
      <c r="I28" s="1"/>
      <c r="J28" s="1"/>
      <c r="K28" s="20"/>
      <c r="L28" s="25">
        <f t="shared" si="0"/>
      </c>
      <c r="M28" s="14">
        <f>IF(ISBLANK(G28),"",AVERAGE(L$2:L28))</f>
      </c>
    </row>
    <row r="29" spans="1:13" ht="13.5">
      <c r="A29">
        <v>28</v>
      </c>
      <c r="B29" s="7"/>
      <c r="C29" s="1"/>
      <c r="D29" s="1"/>
      <c r="E29" s="1"/>
      <c r="F29" s="1"/>
      <c r="G29" s="1"/>
      <c r="H29" s="1"/>
      <c r="I29" s="1"/>
      <c r="J29" s="1"/>
      <c r="K29" s="20"/>
      <c r="L29" s="25">
        <f t="shared" si="0"/>
      </c>
      <c r="M29" s="14">
        <f>IF(ISBLANK(G29),"",AVERAGE(L$2:L29))</f>
      </c>
    </row>
    <row r="30" spans="1:13" ht="13.5">
      <c r="A30">
        <v>29</v>
      </c>
      <c r="B30" s="10"/>
      <c r="C30" s="11"/>
      <c r="D30" s="11"/>
      <c r="E30" s="11"/>
      <c r="F30" s="11"/>
      <c r="G30" s="11"/>
      <c r="H30" s="11"/>
      <c r="I30" s="11"/>
      <c r="J30" s="11"/>
      <c r="K30" s="21"/>
      <c r="L30" s="26"/>
      <c r="M30" s="15">
        <f>IF(ISBLANK(G30),"",AVERAGE(L$2:L30))</f>
      </c>
    </row>
    <row r="31" spans="1:13" ht="14.25" thickBot="1">
      <c r="A31">
        <v>30</v>
      </c>
      <c r="B31" s="8"/>
      <c r="C31" s="2"/>
      <c r="D31" s="2"/>
      <c r="E31" s="2"/>
      <c r="F31" s="2"/>
      <c r="G31" s="2"/>
      <c r="H31" s="2"/>
      <c r="I31" s="2"/>
      <c r="J31" s="2"/>
      <c r="K31" s="22"/>
      <c r="L31" s="27">
        <f t="shared" si="0"/>
      </c>
      <c r="M31" s="16">
        <f>IF(ISBLANK(G31),"",AVERAGE(L$2:L31))</f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8" sqref="F8"/>
    </sheetView>
  </sheetViews>
  <sheetFormatPr defaultColWidth="9.00390625" defaultRowHeight="13.5"/>
  <cols>
    <col min="1" max="1" width="2.875" style="0" customWidth="1"/>
    <col min="2" max="2" width="10.375" style="38" customWidth="1"/>
    <col min="3" max="3" width="12.875" style="0" customWidth="1"/>
    <col min="5" max="5" width="6.375" style="0" customWidth="1"/>
    <col min="6" max="6" width="7.00390625" style="0" customWidth="1"/>
    <col min="9" max="9" width="10.75390625" style="0" customWidth="1"/>
    <col min="10" max="10" width="11.375" style="0" customWidth="1"/>
    <col min="11" max="11" width="11.625" style="0" customWidth="1"/>
    <col min="12" max="12" width="12.625" style="17" customWidth="1"/>
    <col min="13" max="13" width="12.875" style="17" customWidth="1"/>
  </cols>
  <sheetData>
    <row r="1" spans="1:13" ht="14.25" thickBot="1">
      <c r="A1" t="s">
        <v>11</v>
      </c>
      <c r="B1" s="33" t="s">
        <v>0</v>
      </c>
      <c r="C1" s="4" t="s">
        <v>1</v>
      </c>
      <c r="D1" s="4" t="s">
        <v>2</v>
      </c>
      <c r="E1" s="4" t="s">
        <v>3</v>
      </c>
      <c r="F1" s="4" t="s">
        <v>14</v>
      </c>
      <c r="G1" s="4" t="s">
        <v>5</v>
      </c>
      <c r="H1" s="4" t="s">
        <v>6</v>
      </c>
      <c r="I1" s="4" t="s">
        <v>7</v>
      </c>
      <c r="J1" s="4" t="s">
        <v>8</v>
      </c>
      <c r="K1" s="18" t="s">
        <v>9</v>
      </c>
      <c r="L1" s="28" t="s">
        <v>10</v>
      </c>
      <c r="M1" s="12" t="s">
        <v>4</v>
      </c>
    </row>
    <row r="2" spans="1:13" ht="13.5">
      <c r="A2">
        <v>1</v>
      </c>
      <c r="B2" s="34">
        <v>39010</v>
      </c>
      <c r="C2" s="3" t="s">
        <v>12</v>
      </c>
      <c r="D2" s="3" t="s">
        <v>13</v>
      </c>
      <c r="E2" s="3" t="s">
        <v>13</v>
      </c>
      <c r="F2" s="3">
        <v>23</v>
      </c>
      <c r="G2" s="3">
        <v>180</v>
      </c>
      <c r="H2" s="3">
        <v>70</v>
      </c>
      <c r="I2" s="3">
        <v>12</v>
      </c>
      <c r="J2" s="3">
        <v>60</v>
      </c>
      <c r="K2" s="19">
        <v>10</v>
      </c>
      <c r="L2" s="29">
        <f aca="true" t="shared" si="0" ref="L2:L29">IF(ISBLANK(G2),"",(G2-H2)*I2/(J2*(K2/10+1)))</f>
        <v>11</v>
      </c>
      <c r="M2" s="13">
        <f>IF(ISBLANK(G2),"",AVERAGE(L$2:L2))</f>
        <v>11</v>
      </c>
    </row>
    <row r="3" spans="1:13" ht="13.5">
      <c r="A3">
        <v>2</v>
      </c>
      <c r="B3" s="34">
        <v>39017</v>
      </c>
      <c r="C3" s="3" t="s">
        <v>12</v>
      </c>
      <c r="D3" s="1" t="s">
        <v>15</v>
      </c>
      <c r="E3" s="1" t="s">
        <v>15</v>
      </c>
      <c r="F3" s="1">
        <v>20</v>
      </c>
      <c r="G3" s="1">
        <v>200</v>
      </c>
      <c r="H3" s="1">
        <v>0</v>
      </c>
      <c r="I3" s="1">
        <v>12</v>
      </c>
      <c r="J3" s="1">
        <v>80</v>
      </c>
      <c r="K3" s="20">
        <v>15</v>
      </c>
      <c r="L3" s="30">
        <f t="shared" si="0"/>
        <v>12</v>
      </c>
      <c r="M3" s="14">
        <f>IF(ISBLANK(G3),"",AVERAGE(L$2:L3))</f>
        <v>11.5</v>
      </c>
    </row>
    <row r="4" spans="1:13" ht="13.5">
      <c r="A4">
        <v>3</v>
      </c>
      <c r="B4" s="34">
        <v>39024</v>
      </c>
      <c r="C4" s="3" t="s">
        <v>12</v>
      </c>
      <c r="D4" s="1" t="s">
        <v>16</v>
      </c>
      <c r="E4" s="1" t="s">
        <v>16</v>
      </c>
      <c r="F4" s="3">
        <v>20</v>
      </c>
      <c r="G4" s="3">
        <v>180</v>
      </c>
      <c r="H4" s="3">
        <v>60</v>
      </c>
      <c r="I4" s="3">
        <v>12</v>
      </c>
      <c r="J4" s="3">
        <v>64</v>
      </c>
      <c r="K4" s="19">
        <v>12</v>
      </c>
      <c r="L4" s="30">
        <f t="shared" si="0"/>
        <v>10.227272727272727</v>
      </c>
      <c r="M4" s="14">
        <f>IF(ISBLANK(G4),"",AVERAGE(L$2:L4))</f>
        <v>11.075757575757576</v>
      </c>
    </row>
    <row r="5" spans="1:13" ht="13.5">
      <c r="A5">
        <v>4</v>
      </c>
      <c r="B5" s="35"/>
      <c r="C5" s="1"/>
      <c r="D5" s="1"/>
      <c r="E5" s="1"/>
      <c r="F5" s="1"/>
      <c r="G5" s="1"/>
      <c r="H5" s="1"/>
      <c r="I5" s="1"/>
      <c r="J5" s="1"/>
      <c r="K5" s="20"/>
      <c r="L5" s="30">
        <f t="shared" si="0"/>
      </c>
      <c r="M5" s="14">
        <f>IF(ISBLANK(G5),"",AVERAGE(L$2:L5))</f>
      </c>
    </row>
    <row r="6" spans="1:13" ht="13.5">
      <c r="A6">
        <v>5</v>
      </c>
      <c r="B6" s="35"/>
      <c r="C6" s="1"/>
      <c r="D6" s="1"/>
      <c r="E6" s="1"/>
      <c r="F6" s="1"/>
      <c r="G6" s="1"/>
      <c r="H6" s="1"/>
      <c r="I6" s="1"/>
      <c r="J6" s="1"/>
      <c r="K6" s="20"/>
      <c r="L6" s="30">
        <f t="shared" si="0"/>
      </c>
      <c r="M6" s="14">
        <f>IF(ISBLANK(G6),"",AVERAGE(L$2:L6))</f>
      </c>
    </row>
    <row r="7" spans="1:13" ht="13.5">
      <c r="A7">
        <v>6</v>
      </c>
      <c r="B7" s="35"/>
      <c r="C7" s="1"/>
      <c r="D7" s="1"/>
      <c r="E7" s="1"/>
      <c r="F7" s="1"/>
      <c r="G7" s="1"/>
      <c r="H7" s="1"/>
      <c r="I7" s="1"/>
      <c r="J7" s="1"/>
      <c r="K7" s="20"/>
      <c r="L7" s="30">
        <f t="shared" si="0"/>
      </c>
      <c r="M7" s="14">
        <f>IF(ISBLANK(G7),"",AVERAGE(L$2:L7))</f>
      </c>
    </row>
    <row r="8" spans="1:13" ht="13.5">
      <c r="A8">
        <v>7</v>
      </c>
      <c r="B8" s="35"/>
      <c r="C8" s="1"/>
      <c r="D8" s="1"/>
      <c r="E8" s="1"/>
      <c r="F8" s="1"/>
      <c r="G8" s="1"/>
      <c r="H8" s="1"/>
      <c r="I8" s="1"/>
      <c r="J8" s="1"/>
      <c r="K8" s="20"/>
      <c r="L8" s="30">
        <f t="shared" si="0"/>
      </c>
      <c r="M8" s="14">
        <f>IF(ISBLANK(G8),"",AVERAGE(L$2:L8))</f>
      </c>
    </row>
    <row r="9" spans="1:13" ht="13.5">
      <c r="A9">
        <v>8</v>
      </c>
      <c r="B9" s="35"/>
      <c r="C9" s="1"/>
      <c r="D9" s="1"/>
      <c r="E9" s="1"/>
      <c r="F9" s="1"/>
      <c r="G9" s="1"/>
      <c r="H9" s="1"/>
      <c r="I9" s="1"/>
      <c r="J9" s="1"/>
      <c r="K9" s="20"/>
      <c r="L9" s="30">
        <f t="shared" si="0"/>
      </c>
      <c r="M9" s="14">
        <f>IF(ISBLANK(G9),"",AVERAGE(L$2:L9))</f>
      </c>
    </row>
    <row r="10" spans="1:13" ht="13.5">
      <c r="A10">
        <v>9</v>
      </c>
      <c r="B10" s="35"/>
      <c r="C10" s="1"/>
      <c r="D10" s="1"/>
      <c r="E10" s="1"/>
      <c r="F10" s="1"/>
      <c r="G10" s="1"/>
      <c r="H10" s="1"/>
      <c r="I10" s="1"/>
      <c r="J10" s="1"/>
      <c r="K10" s="20"/>
      <c r="L10" s="30">
        <f t="shared" si="0"/>
      </c>
      <c r="M10" s="14">
        <f>IF(ISBLANK(G10),"",AVERAGE(L$2:L10))</f>
      </c>
    </row>
    <row r="11" spans="1:13" ht="13.5">
      <c r="A11">
        <v>10</v>
      </c>
      <c r="B11" s="35"/>
      <c r="C11" s="1"/>
      <c r="D11" s="1"/>
      <c r="E11" s="1"/>
      <c r="F11" s="1"/>
      <c r="G11" s="1"/>
      <c r="H11" s="1"/>
      <c r="I11" s="1"/>
      <c r="J11" s="1"/>
      <c r="K11" s="20"/>
      <c r="L11" s="30">
        <f t="shared" si="0"/>
      </c>
      <c r="M11" s="14">
        <f>IF(ISBLANK(G11),"",AVERAGE(L$2:L11))</f>
      </c>
    </row>
    <row r="12" spans="1:13" ht="13.5">
      <c r="A12">
        <v>11</v>
      </c>
      <c r="B12" s="35"/>
      <c r="C12" s="1"/>
      <c r="D12" s="1"/>
      <c r="E12" s="1"/>
      <c r="F12" s="1"/>
      <c r="G12" s="1"/>
      <c r="H12" s="1"/>
      <c r="I12" s="1"/>
      <c r="J12" s="1"/>
      <c r="K12" s="20"/>
      <c r="L12" s="30">
        <f t="shared" si="0"/>
      </c>
      <c r="M12" s="14">
        <f>IF(ISBLANK(G12),"",AVERAGE(L$2:L12))</f>
      </c>
    </row>
    <row r="13" spans="1:13" ht="13.5">
      <c r="A13">
        <v>12</v>
      </c>
      <c r="B13" s="35"/>
      <c r="C13" s="1"/>
      <c r="D13" s="1"/>
      <c r="E13" s="1"/>
      <c r="F13" s="1"/>
      <c r="G13" s="1"/>
      <c r="H13" s="1"/>
      <c r="I13" s="1"/>
      <c r="J13" s="1"/>
      <c r="K13" s="20"/>
      <c r="L13" s="30">
        <f t="shared" si="0"/>
      </c>
      <c r="M13" s="14">
        <f>IF(ISBLANK(G13),"",AVERAGE(L$2:L13))</f>
      </c>
    </row>
    <row r="14" spans="1:13" ht="13.5">
      <c r="A14">
        <v>13</v>
      </c>
      <c r="B14" s="35"/>
      <c r="C14" s="1"/>
      <c r="D14" s="1"/>
      <c r="E14" s="1"/>
      <c r="F14" s="1"/>
      <c r="G14" s="1"/>
      <c r="H14" s="1"/>
      <c r="I14" s="1"/>
      <c r="J14" s="1"/>
      <c r="K14" s="20"/>
      <c r="L14" s="30">
        <f t="shared" si="0"/>
      </c>
      <c r="M14" s="14">
        <f>IF(ISBLANK(G14),"",AVERAGE(L$2:L14))</f>
      </c>
    </row>
    <row r="15" spans="1:13" ht="13.5">
      <c r="A15">
        <v>14</v>
      </c>
      <c r="B15" s="35"/>
      <c r="C15" s="1"/>
      <c r="D15" s="1"/>
      <c r="E15" s="1"/>
      <c r="F15" s="1"/>
      <c r="G15" s="1"/>
      <c r="H15" s="1"/>
      <c r="I15" s="1"/>
      <c r="J15" s="1"/>
      <c r="K15" s="20"/>
      <c r="L15" s="30">
        <f t="shared" si="0"/>
      </c>
      <c r="M15" s="14">
        <f>IF(ISBLANK(G15),"",AVERAGE(L$2:L15))</f>
      </c>
    </row>
    <row r="16" spans="1:13" ht="13.5">
      <c r="A16">
        <v>15</v>
      </c>
      <c r="B16" s="35"/>
      <c r="C16" s="1"/>
      <c r="D16" s="1"/>
      <c r="E16" s="1"/>
      <c r="F16" s="1"/>
      <c r="G16" s="1"/>
      <c r="H16" s="1"/>
      <c r="I16" s="1"/>
      <c r="J16" s="1"/>
      <c r="K16" s="20"/>
      <c r="L16" s="30">
        <f t="shared" si="0"/>
      </c>
      <c r="M16" s="14">
        <f>IF(ISBLANK(G16),"",AVERAGE(L$2:L16))</f>
      </c>
    </row>
    <row r="17" spans="1:13" ht="13.5">
      <c r="A17">
        <v>16</v>
      </c>
      <c r="B17" s="35"/>
      <c r="C17" s="1"/>
      <c r="D17" s="1"/>
      <c r="E17" s="1"/>
      <c r="F17" s="1"/>
      <c r="G17" s="1"/>
      <c r="H17" s="1"/>
      <c r="I17" s="1"/>
      <c r="J17" s="1"/>
      <c r="K17" s="20"/>
      <c r="L17" s="30">
        <f t="shared" si="0"/>
      </c>
      <c r="M17" s="14">
        <f>IF(ISBLANK(G17),"",AVERAGE(L$2:L17))</f>
      </c>
    </row>
    <row r="18" spans="1:13" ht="13.5">
      <c r="A18">
        <v>17</v>
      </c>
      <c r="B18" s="35"/>
      <c r="C18" s="1"/>
      <c r="D18" s="1"/>
      <c r="E18" s="1"/>
      <c r="F18" s="1"/>
      <c r="G18" s="1"/>
      <c r="H18" s="1"/>
      <c r="I18" s="1"/>
      <c r="J18" s="1"/>
      <c r="K18" s="20"/>
      <c r="L18" s="30">
        <f t="shared" si="0"/>
      </c>
      <c r="M18" s="14">
        <f>IF(ISBLANK(G18),"",AVERAGE(L$2:L18))</f>
      </c>
    </row>
    <row r="19" spans="1:13" ht="13.5">
      <c r="A19">
        <v>18</v>
      </c>
      <c r="B19" s="35"/>
      <c r="C19" s="1"/>
      <c r="D19" s="1"/>
      <c r="E19" s="1"/>
      <c r="F19" s="1"/>
      <c r="G19" s="1"/>
      <c r="H19" s="1"/>
      <c r="I19" s="1"/>
      <c r="J19" s="1"/>
      <c r="K19" s="20"/>
      <c r="L19" s="30">
        <f t="shared" si="0"/>
      </c>
      <c r="M19" s="14">
        <f>IF(ISBLANK(G19),"",AVERAGE(L$2:L19))</f>
      </c>
    </row>
    <row r="20" spans="1:13" ht="13.5">
      <c r="A20">
        <v>19</v>
      </c>
      <c r="B20" s="35"/>
      <c r="C20" s="1"/>
      <c r="D20" s="1"/>
      <c r="E20" s="1"/>
      <c r="F20" s="1"/>
      <c r="G20" s="1"/>
      <c r="H20" s="1"/>
      <c r="I20" s="1"/>
      <c r="J20" s="1"/>
      <c r="K20" s="20"/>
      <c r="L20" s="30">
        <f t="shared" si="0"/>
      </c>
      <c r="M20" s="14">
        <f>IF(ISBLANK(G20),"",AVERAGE(L$2:L20))</f>
      </c>
    </row>
    <row r="21" spans="1:13" ht="13.5">
      <c r="A21">
        <v>20</v>
      </c>
      <c r="B21" s="35"/>
      <c r="C21" s="1"/>
      <c r="D21" s="1"/>
      <c r="E21" s="1"/>
      <c r="F21" s="1"/>
      <c r="G21" s="1"/>
      <c r="H21" s="1"/>
      <c r="I21" s="1"/>
      <c r="J21" s="1"/>
      <c r="K21" s="20"/>
      <c r="L21" s="30">
        <f t="shared" si="0"/>
      </c>
      <c r="M21" s="14">
        <f>IF(ISBLANK(G21),"",AVERAGE(L$2:L21))</f>
      </c>
    </row>
    <row r="22" spans="1:13" ht="13.5">
      <c r="A22">
        <v>21</v>
      </c>
      <c r="B22" s="35"/>
      <c r="C22" s="1"/>
      <c r="D22" s="1"/>
      <c r="E22" s="1"/>
      <c r="F22" s="1"/>
      <c r="G22" s="1"/>
      <c r="H22" s="1"/>
      <c r="I22" s="1"/>
      <c r="J22" s="1"/>
      <c r="K22" s="20"/>
      <c r="L22" s="30">
        <f t="shared" si="0"/>
      </c>
      <c r="M22" s="14">
        <f>IF(ISBLANK(G22),"",AVERAGE(L$2:L22))</f>
      </c>
    </row>
    <row r="23" spans="1:13" ht="13.5">
      <c r="A23">
        <v>22</v>
      </c>
      <c r="B23" s="35"/>
      <c r="C23" s="1"/>
      <c r="D23" s="1"/>
      <c r="E23" s="1"/>
      <c r="F23" s="1"/>
      <c r="G23" s="1"/>
      <c r="H23" s="1"/>
      <c r="I23" s="1"/>
      <c r="J23" s="1"/>
      <c r="K23" s="20"/>
      <c r="L23" s="30">
        <f t="shared" si="0"/>
      </c>
      <c r="M23" s="14">
        <f>IF(ISBLANK(G23),"",AVERAGE(L$2:L23))</f>
      </c>
    </row>
    <row r="24" spans="1:13" ht="13.5">
      <c r="A24">
        <v>23</v>
      </c>
      <c r="B24" s="35"/>
      <c r="C24" s="1"/>
      <c r="D24" s="1"/>
      <c r="E24" s="1"/>
      <c r="F24" s="1"/>
      <c r="G24" s="1"/>
      <c r="H24" s="1"/>
      <c r="I24" s="1"/>
      <c r="J24" s="1"/>
      <c r="K24" s="20"/>
      <c r="L24" s="30">
        <f t="shared" si="0"/>
      </c>
      <c r="M24" s="14">
        <f>IF(ISBLANK(G24),"",AVERAGE(L$2:L24))</f>
      </c>
    </row>
    <row r="25" spans="1:13" ht="13.5">
      <c r="A25">
        <v>24</v>
      </c>
      <c r="B25" s="35"/>
      <c r="C25" s="1"/>
      <c r="D25" s="1"/>
      <c r="E25" s="1"/>
      <c r="F25" s="1"/>
      <c r="G25" s="1"/>
      <c r="H25" s="1"/>
      <c r="I25" s="1"/>
      <c r="J25" s="1"/>
      <c r="K25" s="20"/>
      <c r="L25" s="30">
        <f t="shared" si="0"/>
      </c>
      <c r="M25" s="14">
        <f>IF(ISBLANK(G25),"",AVERAGE(L$2:L25))</f>
      </c>
    </row>
    <row r="26" spans="1:13" ht="13.5">
      <c r="A26">
        <v>25</v>
      </c>
      <c r="B26" s="35"/>
      <c r="C26" s="1"/>
      <c r="D26" s="1"/>
      <c r="E26" s="1"/>
      <c r="F26" s="1"/>
      <c r="G26" s="1"/>
      <c r="H26" s="1"/>
      <c r="I26" s="1"/>
      <c r="J26" s="1"/>
      <c r="K26" s="20"/>
      <c r="L26" s="30">
        <f t="shared" si="0"/>
      </c>
      <c r="M26" s="14">
        <f>IF(ISBLANK(G26),"",AVERAGE(L$2:L26))</f>
      </c>
    </row>
    <row r="27" spans="1:13" ht="13.5">
      <c r="A27">
        <v>26</v>
      </c>
      <c r="B27" s="35"/>
      <c r="C27" s="1"/>
      <c r="D27" s="1"/>
      <c r="E27" s="1"/>
      <c r="F27" s="1"/>
      <c r="G27" s="1"/>
      <c r="H27" s="1"/>
      <c r="I27" s="1"/>
      <c r="J27" s="1"/>
      <c r="K27" s="20"/>
      <c r="L27" s="30">
        <f t="shared" si="0"/>
      </c>
      <c r="M27" s="14">
        <f>IF(ISBLANK(G27),"",AVERAGE(L$2:L27))</f>
      </c>
    </row>
    <row r="28" spans="1:13" ht="13.5">
      <c r="A28">
        <v>27</v>
      </c>
      <c r="B28" s="35"/>
      <c r="C28" s="1"/>
      <c r="D28" s="1"/>
      <c r="E28" s="1"/>
      <c r="F28" s="1"/>
      <c r="G28" s="1"/>
      <c r="H28" s="1"/>
      <c r="I28" s="1"/>
      <c r="J28" s="1"/>
      <c r="K28" s="20"/>
      <c r="L28" s="30">
        <f t="shared" si="0"/>
      </c>
      <c r="M28" s="14">
        <f>IF(ISBLANK(G28),"",AVERAGE(L$2:L28))</f>
      </c>
    </row>
    <row r="29" spans="1:13" ht="13.5">
      <c r="A29">
        <v>28</v>
      </c>
      <c r="B29" s="35"/>
      <c r="C29" s="1"/>
      <c r="D29" s="1"/>
      <c r="E29" s="1"/>
      <c r="F29" s="1"/>
      <c r="G29" s="1"/>
      <c r="H29" s="1"/>
      <c r="I29" s="1"/>
      <c r="J29" s="1"/>
      <c r="K29" s="20"/>
      <c r="L29" s="30">
        <f t="shared" si="0"/>
      </c>
      <c r="M29" s="14">
        <f>IF(ISBLANK(G29),"",AVERAGE(L$2:L29))</f>
      </c>
    </row>
    <row r="30" spans="1:13" ht="13.5">
      <c r="A30">
        <v>29</v>
      </c>
      <c r="B30" s="36"/>
      <c r="C30" s="11"/>
      <c r="D30" s="11"/>
      <c r="E30" s="11"/>
      <c r="F30" s="11"/>
      <c r="G30" s="11"/>
      <c r="H30" s="11"/>
      <c r="I30" s="11"/>
      <c r="J30" s="11"/>
      <c r="K30" s="21"/>
      <c r="L30" s="31"/>
      <c r="M30" s="15">
        <f>IF(ISBLANK(G30),"",AVERAGE(L$2:L30))</f>
      </c>
    </row>
    <row r="31" spans="1:13" ht="14.25" thickBot="1">
      <c r="A31">
        <v>30</v>
      </c>
      <c r="B31" s="37"/>
      <c r="C31" s="2"/>
      <c r="D31" s="2"/>
      <c r="E31" s="2"/>
      <c r="F31" s="2"/>
      <c r="G31" s="2"/>
      <c r="H31" s="2"/>
      <c r="I31" s="2"/>
      <c r="J31" s="2"/>
      <c r="K31" s="22"/>
      <c r="L31" s="32">
        <f>IF(ISBLANK(G31),"",(G31-H31)*I31/(J31*(K31/10+1)))</f>
      </c>
      <c r="M31" s="16">
        <f>IF(ISBLANK(G31),"",AVERAGE(L$2:L31))</f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nhirabay</dc:creator>
  <cp:keywords/>
  <dc:description/>
  <cp:lastModifiedBy>nhirabay</cp:lastModifiedBy>
  <dcterms:created xsi:type="dcterms:W3CDTF">2007-04-27T00:15:35Z</dcterms:created>
  <dcterms:modified xsi:type="dcterms:W3CDTF">2007-04-27T00:58:24Z</dcterms:modified>
  <cp:category/>
  <cp:version/>
  <cp:contentType/>
  <cp:contentStatus/>
</cp:coreProperties>
</file>